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\VŘ Digitalizace\"/>
    </mc:Choice>
  </mc:AlternateContent>
  <xr:revisionPtr revIDLastSave="0" documentId="13_ncr:1_{9B76AC86-7B1C-4A36-9839-4F2684A25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ložky zakázk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0" i="1"/>
  <c r="G9" i="1" l="1"/>
  <c r="G8" i="1"/>
  <c r="G20" i="1" s="1"/>
  <c r="G22" i="1" l="1"/>
  <c r="G21" i="1" s="1"/>
</calcChain>
</file>

<file path=xl/sharedStrings.xml><?xml version="1.0" encoding="utf-8"?>
<sst xmlns="http://schemas.openxmlformats.org/spreadsheetml/2006/main" count="47" uniqueCount="38">
  <si>
    <t>p.č.</t>
  </si>
  <si>
    <t>Název</t>
  </si>
  <si>
    <t>Popis předmětu (minimální parametry)</t>
  </si>
  <si>
    <t>množství</t>
  </si>
  <si>
    <t>jednotka</t>
  </si>
  <si>
    <t>cena za jednotku bez DPH</t>
  </si>
  <si>
    <t>celková cena bez DPH</t>
  </si>
  <si>
    <t>kus</t>
  </si>
  <si>
    <t>Celkem bez DPH</t>
  </si>
  <si>
    <t>DPH 21%</t>
  </si>
  <si>
    <t>Celkem s DPH</t>
  </si>
  <si>
    <t>Typové označení výrobku</t>
  </si>
  <si>
    <t>Specifikace - položky zakázky</t>
  </si>
  <si>
    <t>Školní sada základní stavebnice pro osvojení základů programování. Programování probíhá v grafickém prostředí. V balení základní deska s mikropočítačem, USB kabel a držák baterií. Školní sada obsahuje 10 mikropočítačů s příslušenstvím. Včetně baterií.</t>
  </si>
  <si>
    <t>Programovatelné robotické vozidlo</t>
  </si>
  <si>
    <t>Robot – auto pro osvojení základů programování, integrováno na desce s plošnými spoji. Dva motory min 250 RPM, dvě kola, rejdovací kolo, převodovky, RGB LED světlomety, napájení 3 x baterie AAA, možnost dálkového ovládání přes Infra, možnost přidat rozšiřující moduly. Programování probíhá v grafickém prostředí. Bez mikropočítače.</t>
  </si>
  <si>
    <t>Rozšířená programovací stavebnice</t>
  </si>
  <si>
    <t>Stavebnice pro osvojení základů programování. Stavebnice musí obsahovat různé elektronické moduly, senzory, serva a LED moduly přizpůsobené pro použití se stavebnicí LEGO. Obsahuje min. rozšiřující modul (zabudovaný akumulátor LiPol 900 mAh, 7 portů pro rozšiřující moduly, 4 konektory pro serva nebo motory, konektory pro mikropočítač, min. 8 elektronických modulů (3 x LED modul, potenciometr, snímač vlhkosti, snímač vzdálenosti, snímač nárazu, snímač čáry), min. 2x DC motor, servo 360 ° pro natočení na přesný úhel v rozsahu 0 – 360, propojovací vodiče s konektory RJ11, USB kabel, min. 400 součástí kompatibilních s LEGO, projekty pro programování. Programování probíhá v grafickém prostředí. Bez mikropočítače.</t>
  </si>
  <si>
    <t>Stavebnice pro Internet věcí. Musí obsahovat minimálně rozšiřující desku (WiFi modul, obvod reálného času RTC, bzučák, GPIO, hlavní vypínač), OLED displej, snímač teploty, vlhkosti a barometrického tlaku, snímač pohybu, snímač osvětlení, snímač hluku, měřič úrovně vodní hladiny, měřič půdní vlhkosti, Snímač vzdálenosti, snímač prachu, servo 180°. Programování probíhá v grafickém prostředí. Bez mikropočítače.</t>
  </si>
  <si>
    <t>Rozšířená programovací stavebnice - Internet věcí</t>
  </si>
  <si>
    <t>Stavebnice pro Chytrou domácnost. Musí obsahovat minimálně rozšiřující desku (WiFi modul, obvod reálného času RTC, bzučák, GPIO, hlavní vypínač), OLED displej, měřič úrovně vodní hladiny, měřič půdní vlhkosti, snímač teploty a vlhkosti, snímač vzdálenosti, servo 180°. Modul se žlutou LED, modul se zelenou LED, modul s červenou LED. USB kabel. Programování probíhá v grafickém prostředí. Bez mikropočítače.</t>
  </si>
  <si>
    <t>Rozšířená programovací stavebnice - Chytrá domácnost</t>
  </si>
  <si>
    <t>Obal na mikropočítač</t>
  </si>
  <si>
    <t>Obal na mikropočítač z položky 1</t>
  </si>
  <si>
    <t>3D tiskárna</t>
  </si>
  <si>
    <t>3D tiskárna - technologie tisku FDM, tisková plocha až 250x 210x 210mm, celkový modelovací prostor až 11.025cm3, výška vrstvy od 0.05mm, vyměnitelná tryska průměru max. 0.4mm, která je schopná zpracovávat materiály v teplotním rozsahu minimálně 50°C až 300°C., tiskový materiál je struna o průměru 1.75mm, rychlost tisku min. 200+ mm/s, IR senzor filamentu, podporuje materiály ABS, PLA, PETT, HIPS, Laywood a další, plně automatická kalibrace tiskové plochy, bezúdržbová tisková plocha, vyhřívaná magnetická podložka s vyměnitelnými tiskovými pláty, detekce a zotavení ze ztráty přívodu energie, LCD displej, čtečka SD, USB 2.0, součástí je software pro ovládání zařízení i pro finální přípravu modelů pro tisk bez nutnosti dalších úprav, včetně školení v minimálním rozsahu 2h</t>
  </si>
  <si>
    <t>Robotická stavebnice, školní sada</t>
  </si>
  <si>
    <t>Robotická výuková stavebnice - sada min. 500 plastových konstrukčních a pohybových dílů, min. 3 motory, min. 4 senzory, mozek robota s nabíjecí baterií a nabíječkou, dálkový ovladač. Vše uloženo v plastovém přenosném boxu. Mozek robota s LCD displejem, min. 4 ovládacími tlačítky nebo dotykový displej a min 8 I/O portů pro připojení senzorů a/nebo motorů. Součástí dodávky je sw aplikace.
Školní sada obsahuje 5 stavebnic a příslušenství (herní pole, přepravní taška, nabíječka)</t>
  </si>
  <si>
    <t>set</t>
  </si>
  <si>
    <t xml:space="preserve">
Rozšiřující sada pro robotickou výukovou stavebnici - min. 500 konstrukčních a pohybových dílů, min. 2 motory, ozubená kola, článkový řetěz</t>
  </si>
  <si>
    <t>Rozšiřující sada k robotické stavebnici</t>
  </si>
  <si>
    <t>Řezací plotr</t>
  </si>
  <si>
    <t>Řezací plotr s vestavěným skenerem, s možností připojení k PC. Vestavěný dotykový displej min. 4“. Min 2 USB porty -  pro standardní USB flash disk a pro propojení s počítačem. Wi-Fi. Možnost práce bez počítače. Řezání materiálů do hloubky min. 3 mm. Automatické rozpoznání hloubky řezu. Včetně řezacího nože + držáku. Včetně software.</t>
  </si>
  <si>
    <t>Filament pro 3D tiskárnu</t>
  </si>
  <si>
    <t>Filament PLA 1 kg, set různých barev</t>
  </si>
  <si>
    <t>Příloha č. 5</t>
  </si>
  <si>
    <t>GJR Chrudim - VŘ "Pokročilé digitální pomůcky – robotika, polytechnika"</t>
  </si>
  <si>
    <t>Základní programovací stavebnice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</si>
</sst>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" fontId="0" fillId="0" borderId="0" xfId="0" applyNumberForma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3" borderId="3" xfId="0" applyNumberForma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" fontId="0" fillId="0" borderId="0" xfId="0" applyNumberFormat="1"/>
    <xf numFmtId="164" fontId="2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164" fontId="0" fillId="0" borderId="0" xfId="0" applyNumberFormat="1" applyAlignment="1">
      <alignment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164" fontId="0" fillId="3" borderId="6" xfId="0" applyNumberForma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3" borderId="7" xfId="0" applyFill="1" applyBorder="1" applyAlignment="1">
      <alignment wrapText="1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6" fillId="0" borderId="0" xfId="0" applyFont="1"/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topLeftCell="A11" zoomScale="90" zoomScaleNormal="90" workbookViewId="0">
      <selection activeCell="H10" sqref="H10"/>
    </sheetView>
  </sheetViews>
  <sheetFormatPr defaultColWidth="9.140625" defaultRowHeight="15" x14ac:dyDescent="0.25"/>
  <cols>
    <col min="1" max="1" width="4" style="1" customWidth="1"/>
    <col min="2" max="2" width="18.7109375" style="2" customWidth="1"/>
    <col min="3" max="3" width="81.28515625" style="3" customWidth="1"/>
    <col min="4" max="4" width="9.140625" style="1" customWidth="1"/>
    <col min="5" max="5" width="8.85546875" style="1" customWidth="1"/>
    <col min="6" max="6" width="14" style="1" customWidth="1"/>
    <col min="7" max="7" width="13.7109375" style="4" customWidth="1"/>
    <col min="8" max="8" width="41" style="1" customWidth="1"/>
    <col min="9" max="9" width="4.5703125" style="1" customWidth="1"/>
    <col min="10" max="16384" width="9.140625" style="1"/>
  </cols>
  <sheetData>
    <row r="1" spans="1:8" ht="24.75" customHeight="1" x14ac:dyDescent="0.3">
      <c r="A1" s="32" t="s">
        <v>36</v>
      </c>
      <c r="B1" s="32"/>
      <c r="C1" s="32"/>
      <c r="D1" s="32"/>
      <c r="E1" s="32"/>
      <c r="F1" s="32"/>
      <c r="G1" s="32"/>
    </row>
    <row r="3" spans="1:8" ht="18.75" x14ac:dyDescent="0.3">
      <c r="A3" s="33" t="s">
        <v>35</v>
      </c>
      <c r="B3" s="33"/>
      <c r="C3" s="33"/>
      <c r="D3" s="33"/>
      <c r="E3" s="33"/>
      <c r="F3" s="33"/>
      <c r="G3" s="33"/>
    </row>
    <row r="4" spans="1:8" ht="18.75" x14ac:dyDescent="0.3">
      <c r="A4" s="33" t="s">
        <v>12</v>
      </c>
      <c r="B4" s="33"/>
      <c r="C4" s="33"/>
      <c r="D4" s="33"/>
      <c r="E4" s="33"/>
      <c r="F4" s="33"/>
      <c r="G4" s="33"/>
    </row>
    <row r="5" spans="1:8" ht="18.75" x14ac:dyDescent="0.3">
      <c r="A5" s="28"/>
      <c r="B5" s="28"/>
      <c r="C5" s="28"/>
      <c r="D5" s="28"/>
      <c r="E5" s="28"/>
      <c r="F5" s="28"/>
      <c r="G5" s="28"/>
    </row>
    <row r="6" spans="1:8" ht="15.75" thickBot="1" x14ac:dyDescent="0.3"/>
    <row r="7" spans="1:8" ht="45.75" thickBot="1" x14ac:dyDescent="0.3">
      <c r="A7" s="5" t="s">
        <v>0</v>
      </c>
      <c r="B7" s="6" t="s">
        <v>1</v>
      </c>
      <c r="C7" s="7" t="s">
        <v>2</v>
      </c>
      <c r="D7" s="6" t="s">
        <v>3</v>
      </c>
      <c r="E7" s="6" t="s">
        <v>4</v>
      </c>
      <c r="F7" s="6" t="s">
        <v>5</v>
      </c>
      <c r="G7" s="25" t="s">
        <v>6</v>
      </c>
      <c r="H7" s="26" t="s">
        <v>11</v>
      </c>
    </row>
    <row r="8" spans="1:8" s="2" customFormat="1" ht="77.25" customHeight="1" x14ac:dyDescent="0.25">
      <c r="A8" s="20">
        <v>1</v>
      </c>
      <c r="B8" s="8" t="s">
        <v>37</v>
      </c>
      <c r="C8" s="30" t="s">
        <v>13</v>
      </c>
      <c r="D8" s="9">
        <v>7</v>
      </c>
      <c r="E8" s="9" t="s">
        <v>28</v>
      </c>
      <c r="F8" s="10">
        <v>0</v>
      </c>
      <c r="G8" s="27">
        <f>F8*D8</f>
        <v>0</v>
      </c>
      <c r="H8" s="29"/>
    </row>
    <row r="9" spans="1:8" ht="84" customHeight="1" x14ac:dyDescent="0.25">
      <c r="A9" s="21">
        <v>2</v>
      </c>
      <c r="B9" s="8" t="s">
        <v>14</v>
      </c>
      <c r="C9" s="17" t="s">
        <v>15</v>
      </c>
      <c r="D9" s="18">
        <v>35</v>
      </c>
      <c r="E9" s="18" t="s">
        <v>7</v>
      </c>
      <c r="F9" s="19">
        <v>0</v>
      </c>
      <c r="G9" s="27">
        <f t="shared" ref="G9" si="0">F9*D9</f>
        <v>0</v>
      </c>
      <c r="H9" s="29"/>
    </row>
    <row r="10" spans="1:8" ht="121.5" customHeight="1" x14ac:dyDescent="0.25">
      <c r="A10" s="20">
        <v>3</v>
      </c>
      <c r="B10" s="8" t="s">
        <v>16</v>
      </c>
      <c r="C10" s="24" t="s">
        <v>17</v>
      </c>
      <c r="D10" s="18">
        <v>14</v>
      </c>
      <c r="E10" s="18" t="s">
        <v>7</v>
      </c>
      <c r="F10" s="19">
        <v>0</v>
      </c>
      <c r="G10" s="27">
        <f t="shared" ref="G10:G18" si="1">F10*D10</f>
        <v>0</v>
      </c>
      <c r="H10" s="29"/>
    </row>
    <row r="11" spans="1:8" ht="102.75" customHeight="1" x14ac:dyDescent="0.25">
      <c r="A11" s="21">
        <v>4</v>
      </c>
      <c r="B11" s="8" t="s">
        <v>19</v>
      </c>
      <c r="C11" s="24" t="s">
        <v>18</v>
      </c>
      <c r="D11" s="18">
        <v>8</v>
      </c>
      <c r="E11" s="18" t="s">
        <v>7</v>
      </c>
      <c r="F11" s="19">
        <v>0</v>
      </c>
      <c r="G11" s="27">
        <f t="shared" si="1"/>
        <v>0</v>
      </c>
      <c r="H11" s="29"/>
    </row>
    <row r="12" spans="1:8" ht="76.900000000000006" customHeight="1" x14ac:dyDescent="0.25">
      <c r="A12" s="20">
        <v>5</v>
      </c>
      <c r="B12" s="8" t="s">
        <v>21</v>
      </c>
      <c r="C12" s="24" t="s">
        <v>20</v>
      </c>
      <c r="D12" s="18">
        <v>8</v>
      </c>
      <c r="E12" s="18" t="s">
        <v>7</v>
      </c>
      <c r="F12" s="19">
        <v>0</v>
      </c>
      <c r="G12" s="27">
        <f t="shared" si="1"/>
        <v>0</v>
      </c>
      <c r="H12" s="29"/>
    </row>
    <row r="13" spans="1:8" ht="76.150000000000006" customHeight="1" x14ac:dyDescent="0.25">
      <c r="A13" s="21">
        <v>6</v>
      </c>
      <c r="B13" s="8" t="s">
        <v>22</v>
      </c>
      <c r="C13" s="24" t="s">
        <v>23</v>
      </c>
      <c r="D13" s="18">
        <v>70</v>
      </c>
      <c r="E13" s="18" t="s">
        <v>7</v>
      </c>
      <c r="F13" s="19">
        <v>0</v>
      </c>
      <c r="G13" s="27">
        <f t="shared" si="1"/>
        <v>0</v>
      </c>
      <c r="H13" s="29"/>
    </row>
    <row r="14" spans="1:8" ht="33.6" customHeight="1" x14ac:dyDescent="0.25">
      <c r="A14" s="20">
        <v>7</v>
      </c>
      <c r="B14" s="8" t="s">
        <v>24</v>
      </c>
      <c r="C14" s="24" t="s">
        <v>25</v>
      </c>
      <c r="D14" s="18">
        <v>1</v>
      </c>
      <c r="E14" s="18" t="s">
        <v>7</v>
      </c>
      <c r="F14" s="19">
        <v>0</v>
      </c>
      <c r="G14" s="27">
        <f t="shared" si="1"/>
        <v>0</v>
      </c>
      <c r="H14" s="29"/>
    </row>
    <row r="15" spans="1:8" ht="136.9" customHeight="1" x14ac:dyDescent="0.25">
      <c r="A15" s="21">
        <v>8</v>
      </c>
      <c r="B15" s="8" t="s">
        <v>26</v>
      </c>
      <c r="C15" s="24" t="s">
        <v>27</v>
      </c>
      <c r="D15" s="18">
        <v>3</v>
      </c>
      <c r="E15" s="18" t="s">
        <v>28</v>
      </c>
      <c r="F15" s="19">
        <v>0</v>
      </c>
      <c r="G15" s="27">
        <f t="shared" si="1"/>
        <v>0</v>
      </c>
      <c r="H15" s="29"/>
    </row>
    <row r="16" spans="1:8" ht="100.15" customHeight="1" x14ac:dyDescent="0.25">
      <c r="A16" s="20">
        <v>9</v>
      </c>
      <c r="B16" s="8" t="s">
        <v>30</v>
      </c>
      <c r="C16" s="24" t="s">
        <v>29</v>
      </c>
      <c r="D16" s="18">
        <v>2</v>
      </c>
      <c r="E16" s="18" t="s">
        <v>7</v>
      </c>
      <c r="F16" s="19">
        <v>0</v>
      </c>
      <c r="G16" s="27">
        <f t="shared" si="1"/>
        <v>0</v>
      </c>
      <c r="H16" s="29"/>
    </row>
    <row r="17" spans="1:8" ht="59.45" customHeight="1" x14ac:dyDescent="0.25">
      <c r="A17" s="21">
        <v>10</v>
      </c>
      <c r="B17" s="8" t="s">
        <v>31</v>
      </c>
      <c r="C17" s="24" t="s">
        <v>32</v>
      </c>
      <c r="D17" s="18">
        <v>1</v>
      </c>
      <c r="E17" s="18" t="s">
        <v>7</v>
      </c>
      <c r="F17" s="19">
        <v>0</v>
      </c>
      <c r="G17" s="27">
        <f t="shared" si="1"/>
        <v>0</v>
      </c>
      <c r="H17" s="29"/>
    </row>
    <row r="18" spans="1:8" ht="66" customHeight="1" x14ac:dyDescent="0.25">
      <c r="A18" s="20">
        <v>11</v>
      </c>
      <c r="B18" s="8" t="s">
        <v>33</v>
      </c>
      <c r="C18" s="24" t="s">
        <v>34</v>
      </c>
      <c r="D18" s="18">
        <v>10</v>
      </c>
      <c r="E18" s="18" t="s">
        <v>7</v>
      </c>
      <c r="F18" s="19">
        <v>0</v>
      </c>
      <c r="G18" s="27">
        <f t="shared" si="1"/>
        <v>0</v>
      </c>
      <c r="H18" s="29"/>
    </row>
    <row r="19" spans="1:8" ht="40.15" customHeight="1" x14ac:dyDescent="0.25">
      <c r="A19" s="22"/>
      <c r="B19" s="11"/>
      <c r="C19" s="12"/>
      <c r="D19"/>
      <c r="E19"/>
      <c r="F19"/>
      <c r="G19" s="13"/>
    </row>
    <row r="20" spans="1:8" customFormat="1" x14ac:dyDescent="0.25">
      <c r="A20" s="23"/>
      <c r="B20" s="2"/>
      <c r="C20" s="3"/>
      <c r="D20" s="1"/>
      <c r="E20" s="31" t="s">
        <v>8</v>
      </c>
      <c r="F20" s="31"/>
      <c r="G20" s="14">
        <f>SUM(G8:G18)</f>
        <v>0</v>
      </c>
    </row>
    <row r="21" spans="1:8" x14ac:dyDescent="0.25">
      <c r="A21" s="23"/>
      <c r="F21" s="15" t="s">
        <v>9</v>
      </c>
      <c r="G21" s="16">
        <f>G22-G20</f>
        <v>0</v>
      </c>
    </row>
    <row r="22" spans="1:8" x14ac:dyDescent="0.25">
      <c r="A22" s="23"/>
      <c r="E22" s="31" t="s">
        <v>10</v>
      </c>
      <c r="F22" s="31"/>
      <c r="G22" s="14">
        <f>G20*1.21</f>
        <v>0</v>
      </c>
    </row>
  </sheetData>
  <mergeCells count="5">
    <mergeCell ref="E22:F22"/>
    <mergeCell ref="A1:G1"/>
    <mergeCell ref="A3:G3"/>
    <mergeCell ref="A4:G4"/>
    <mergeCell ref="E20:F20"/>
  </mergeCells>
  <pageMargins left="0.51181102362204722" right="0.51181102362204722" top="0.59055118110236227" bottom="0.59055118110236227" header="0.31496062992125984" footer="0.31496062992125984"/>
  <pageSetup paperSize="9" scale="7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položky zakázky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šustr</dc:creator>
  <cp:lastModifiedBy>Klára Jelinková</cp:lastModifiedBy>
  <cp:lastPrinted>2022-08-08T10:44:21Z</cp:lastPrinted>
  <dcterms:created xsi:type="dcterms:W3CDTF">2017-02-17T13:26:01Z</dcterms:created>
  <dcterms:modified xsi:type="dcterms:W3CDTF">2023-10-23T07:45:56Z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